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8 Portal Transparência - AGIR\01 Material para o site AGIR - Portal da transparência\000 - MATRIZ_Materias para utilização e atualização\001 Matriz_AGIR\05 Orçamento\02 Excução mensal e acum\4 HCAMP\"/>
    </mc:Choice>
  </mc:AlternateContent>
  <xr:revisionPtr revIDLastSave="0" documentId="13_ncr:1_{95E30067-1CFD-4D57-8B1A-C4644DD59E1D}" xr6:coauthVersionLast="46" xr6:coauthVersionMax="46" xr10:uidLastSave="{00000000-0000-0000-0000-000000000000}"/>
  <bookViews>
    <workbookView xWindow="-120" yWindow="-120" windowWidth="20730" windowHeight="11160" tabRatio="781" xr2:uid="{00000000-000D-0000-FFFF-FFFF00000000}"/>
  </bookViews>
  <sheets>
    <sheet name="Execução Mensal - Outubro 2020" sheetId="10" r:id="rId1"/>
  </sheets>
  <definedNames>
    <definedName name="_xlnm.Print_Area" localSheetId="0">'Execução Mensal - Outubro 2020'!$B$2:$F$34</definedName>
  </definedNames>
  <calcPr calcId="191029"/>
</workbook>
</file>

<file path=xl/calcChain.xml><?xml version="1.0" encoding="utf-8"?>
<calcChain xmlns="http://schemas.openxmlformats.org/spreadsheetml/2006/main">
  <c r="E13" i="10" l="1"/>
  <c r="E11" i="10"/>
  <c r="F11" i="10" s="1"/>
  <c r="F15" i="10"/>
  <c r="D13" i="10"/>
  <c r="D11" i="10"/>
  <c r="F14" i="10" s="1"/>
  <c r="F13" i="10" l="1"/>
  <c r="F16" i="10"/>
  <c r="F12" i="10"/>
  <c r="E17" i="10"/>
</calcChain>
</file>

<file path=xl/sharedStrings.xml><?xml version="1.0" encoding="utf-8"?>
<sst xmlns="http://schemas.openxmlformats.org/spreadsheetml/2006/main" count="20" uniqueCount="20">
  <si>
    <t>Realizado</t>
  </si>
  <si>
    <t>Receitas</t>
  </si>
  <si>
    <t>Despesas</t>
  </si>
  <si>
    <t>Orçamento 2020</t>
  </si>
  <si>
    <t>2º semestre/2020</t>
  </si>
  <si>
    <t>Realizado out/2020</t>
  </si>
  <si>
    <t>Pessoal</t>
  </si>
  <si>
    <t>Insumos e despesas gerais</t>
  </si>
  <si>
    <t>Investimentos</t>
  </si>
  <si>
    <t>Contrato de gestão/Termo aditivo</t>
  </si>
  <si>
    <t>Organização Social: Associação de Gestão, Inovação eResultados em Saúde - AGIR</t>
  </si>
  <si>
    <t>Unidade gerida: Hospital de Campanha para Enfrentamento do Coronavírus - Goiânia</t>
  </si>
  <si>
    <t>Contrato de Gestão nº: Contrato Nº 12/2020 - SES</t>
  </si>
  <si>
    <t>Vigência do Contrato de Gestão / Termo Aditivo: 20/03/2020 a 31/12/2020</t>
  </si>
  <si>
    <t>Valor do repasse mensal do Contrato de Gestão / Termo Aditivo: R$ 9.626.574,84 / R$ 9.564.376,95</t>
  </si>
  <si>
    <t xml:space="preserve">Notas: </t>
  </si>
  <si>
    <t>Fonte: DAF/HCAMP GCPLAN/AGIR e CORC/AGIR</t>
  </si>
  <si>
    <t>SALDO</t>
  </si>
  <si>
    <t>1. Receita refere-se a: Recurso mensal para custeio, previsto no Contrato de Gestão Emergencial 012/2020 SES/GO, na "CLÁUSULA OITAVA – DO REPASSE DE RECURSOS", no item "8.1", que prevê que "Durante os 180 (cento e oitenta) dias a que compreende a vigência do presente ajuste, o valor a ser repassado pelo PARCEIRO PÚBLICO será de R$ 57.759.449,04 (cinquenta e sete milhões, setecentos e cinquenta e nove mil, FONTE: KPIH, UNIDADE HCAMP PARCEIRO PÚBLICO será de R$ 57.759.449,04 (cinquenta e sete milhões, setecentos e cinquenta e nove mil, quatrocentos e quarenta e nove reais e quatro centavos), em parcelas mensais de R$ 9.626.574,84 (nove milhões, seiscentos e vinte e seis mil, quinhentos e setenta e quatro reais, e oitenta e quatro centavos), respeitando a Programação de Desembolso Financeiro, devendo o primeiro repasse ocorrer no prazo máximo de 30 (trinta) dias contados da outorga e os demais até o 5º dia útil de cada mês."</t>
  </si>
  <si>
    <t>PLANILHA DE EXECUCÃO ORÇAMENTARIA - COMPETÊNCIA: OUTUBRO/2020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</si>
</sst>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 -416]#,##0.00"/>
  </numFmts>
  <fonts count="10" x14ac:knownFonts="1">
    <font>
      <sz val="10"/>
      <color rgb="FF000000"/>
      <name val="Arial"/>
      <charset val="1"/>
    </font>
    <font>
      <sz val="8"/>
      <color rgb="FFFFFFFF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rgb="FF96969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2">
    <xf numFmtId="0" fontId="0" fillId="0" borderId="0" xfId="0"/>
    <xf numFmtId="0" fontId="0" fillId="4" borderId="0" xfId="0" applyFill="1"/>
    <xf numFmtId="164" fontId="3" fillId="4" borderId="3" xfId="0" applyNumberFormat="1" applyFont="1" applyFill="1" applyBorder="1" applyAlignment="1">
      <alignment horizontal="right"/>
    </xf>
    <xf numFmtId="0" fontId="3" fillId="4" borderId="0" xfId="0" applyFont="1" applyFill="1" applyAlignment="1">
      <alignment horizontal="left"/>
    </xf>
    <xf numFmtId="164" fontId="3" fillId="4" borderId="2" xfId="0" applyNumberFormat="1" applyFont="1" applyFill="1" applyBorder="1" applyAlignment="1">
      <alignment horizontal="right"/>
    </xf>
    <xf numFmtId="10" fontId="3" fillId="4" borderId="8" xfId="1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right"/>
    </xf>
    <xf numFmtId="0" fontId="3" fillId="4" borderId="0" xfId="0" applyFont="1" applyFill="1"/>
    <xf numFmtId="0" fontId="7" fillId="4" borderId="0" xfId="0" applyFont="1" applyFill="1"/>
    <xf numFmtId="0" fontId="8" fillId="4" borderId="0" xfId="0" applyFont="1" applyFill="1" applyAlignment="1">
      <alignment horizontal="left"/>
    </xf>
    <xf numFmtId="0" fontId="1" fillId="3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10" fontId="6" fillId="4" borderId="4" xfId="1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right"/>
    </xf>
    <xf numFmtId="164" fontId="6" fillId="4" borderId="1" xfId="0" applyNumberFormat="1" applyFont="1" applyFill="1" applyBorder="1" applyAlignment="1">
      <alignment horizontal="right"/>
    </xf>
    <xf numFmtId="164" fontId="3" fillId="4" borderId="1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164" fontId="2" fillId="4" borderId="5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8" fontId="5" fillId="4" borderId="6" xfId="0" applyNumberFormat="1" applyFont="1" applyFill="1" applyBorder="1" applyAlignment="1">
      <alignment horizontal="right"/>
    </xf>
    <xf numFmtId="0" fontId="0" fillId="4" borderId="0" xfId="0" applyFill="1"/>
    <xf numFmtId="164" fontId="3" fillId="4" borderId="3" xfId="0" applyNumberFormat="1" applyFont="1" applyFill="1" applyBorder="1" applyAlignment="1">
      <alignment horizontal="right"/>
    </xf>
    <xf numFmtId="164" fontId="3" fillId="4" borderId="2" xfId="0" applyNumberFormat="1" applyFont="1" applyFill="1" applyBorder="1" applyAlignment="1">
      <alignment horizontal="right"/>
    </xf>
    <xf numFmtId="164" fontId="6" fillId="4" borderId="4" xfId="0" applyNumberFormat="1" applyFont="1" applyFill="1" applyBorder="1" applyAlignment="1">
      <alignment horizontal="right"/>
    </xf>
    <xf numFmtId="44" fontId="0" fillId="4" borderId="0" xfId="3" applyFont="1" applyFill="1"/>
    <xf numFmtId="0" fontId="3" fillId="5" borderId="1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0" fillId="0" borderId="0" xfId="0" applyAlignment="1">
      <alignment horizontal="justify" vertical="center" wrapText="1"/>
    </xf>
  </cellXfs>
  <cellStyles count="4">
    <cellStyle name="Moeda" xfId="3" builtinId="4"/>
    <cellStyle name="Normal" xfId="0" builtinId="0"/>
    <cellStyle name="Porcentagem" xfId="1" builtinId="5"/>
    <cellStyle name="Vírgula 2" xfId="2" xr:uid="{F0B14A18-52C7-45BA-B1B1-85EC8D4E91F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2409825</xdr:colOff>
      <xdr:row>1</xdr:row>
      <xdr:rowOff>123825</xdr:rowOff>
    </xdr:from>
    <xdr:to>
      <xdr:col>5</xdr:col>
      <xdr:colOff>333375</xdr:colOff>
      <xdr:row>1</xdr:row>
      <xdr:rowOff>731075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A3FE13-DBA7-427F-954F-0468D3A5C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24200" y="282575"/>
          <a:ext cx="3400425" cy="60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1079500</xdr:colOff>
      <xdr:row>1</xdr:row>
      <xdr:rowOff>165100</xdr:rowOff>
    </xdr:from>
    <xdr:to>
      <xdr:col>2</xdr:col>
      <xdr:colOff>2095643</xdr:colOff>
      <xdr:row>1</xdr:row>
      <xdr:rowOff>688975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F46208FA-061D-428B-BF55-D05A5A229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875" y="323850"/>
          <a:ext cx="1016143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0A0FE-AA25-40BC-A1C3-9AEBEF41B598}">
  <dimension ref="A1:H34"/>
  <sheetViews>
    <sheetView tabSelected="1" zoomScaleNormal="100" workbookViewId="0">
      <selection activeCell="F19" sqref="F19"/>
    </sheetView>
  </sheetViews>
  <sheetFormatPr defaultRowHeight="12.75" x14ac:dyDescent="0.2"/>
  <cols>
    <col min="1" max="1" width="9.140625" style="24"/>
    <col min="2" max="2" width="1.7109375" style="1" customWidth="1"/>
    <col min="3" max="3" width="40.7109375" style="1" customWidth="1"/>
    <col min="4" max="5" width="20.7109375" style="1" customWidth="1"/>
    <col min="6" max="6" width="10.7109375" style="1" customWidth="1"/>
    <col min="7" max="7" width="9.140625" style="1"/>
    <col min="8" max="8" width="15.85546875" style="1" bestFit="1" customWidth="1"/>
    <col min="9" max="16384" width="9.140625" style="1"/>
  </cols>
  <sheetData>
    <row r="1" spans="3:8" s="24" customFormat="1" x14ac:dyDescent="0.2"/>
    <row r="2" spans="3:8" ht="66" customHeight="1" x14ac:dyDescent="0.2">
      <c r="C2" s="3"/>
      <c r="D2" s="7"/>
      <c r="E2" s="7"/>
      <c r="F2" s="7"/>
    </row>
    <row r="3" spans="3:8" x14ac:dyDescent="0.2">
      <c r="C3" s="29" t="s">
        <v>10</v>
      </c>
      <c r="D3" s="30"/>
      <c r="E3" s="30"/>
      <c r="F3" s="31"/>
    </row>
    <row r="4" spans="3:8" x14ac:dyDescent="0.2">
      <c r="C4" s="32" t="s">
        <v>11</v>
      </c>
      <c r="D4" s="33"/>
      <c r="E4" s="33"/>
      <c r="F4" s="34"/>
    </row>
    <row r="5" spans="3:8" x14ac:dyDescent="0.2">
      <c r="C5" s="32" t="s">
        <v>12</v>
      </c>
      <c r="D5" s="33"/>
      <c r="E5" s="33"/>
      <c r="F5" s="34"/>
    </row>
    <row r="6" spans="3:8" x14ac:dyDescent="0.2">
      <c r="C6" s="32" t="s">
        <v>13</v>
      </c>
      <c r="D6" s="33"/>
      <c r="E6" s="33"/>
      <c r="F6" s="34"/>
    </row>
    <row r="7" spans="3:8" x14ac:dyDescent="0.2">
      <c r="C7" s="35" t="s">
        <v>14</v>
      </c>
      <c r="D7" s="36"/>
      <c r="E7" s="36"/>
      <c r="F7" s="37"/>
    </row>
    <row r="8" spans="3:8" x14ac:dyDescent="0.2">
      <c r="C8" s="9"/>
      <c r="D8" s="7"/>
      <c r="E8" s="7"/>
      <c r="F8" s="7"/>
    </row>
    <row r="9" spans="3:8" x14ac:dyDescent="0.2">
      <c r="C9" s="38" t="s">
        <v>19</v>
      </c>
      <c r="D9" s="39"/>
      <c r="E9" s="39"/>
      <c r="F9" s="40"/>
    </row>
    <row r="10" spans="3:8" x14ac:dyDescent="0.2">
      <c r="C10" s="20" t="s">
        <v>4</v>
      </c>
      <c r="D10" s="10" t="s">
        <v>3</v>
      </c>
      <c r="E10" s="11" t="s">
        <v>5</v>
      </c>
      <c r="F10" s="12" t="s">
        <v>0</v>
      </c>
    </row>
    <row r="11" spans="3:8" x14ac:dyDescent="0.2">
      <c r="C11" s="21" t="s">
        <v>1</v>
      </c>
      <c r="D11" s="25">
        <f>SUM(D12:D12)</f>
        <v>58825299.850000001</v>
      </c>
      <c r="E11" s="6">
        <f>E12</f>
        <v>14352057.85</v>
      </c>
      <c r="F11" s="13">
        <f t="shared" ref="F11:F16" si="0">E11/$D$11</f>
        <v>0.24397764034516858</v>
      </c>
    </row>
    <row r="12" spans="3:8" x14ac:dyDescent="0.2">
      <c r="C12" s="22" t="s">
        <v>9</v>
      </c>
      <c r="D12" s="26">
        <v>58825299.850000001</v>
      </c>
      <c r="E12" s="14">
        <v>14352057.85</v>
      </c>
      <c r="F12" s="13">
        <f t="shared" si="0"/>
        <v>0.24397764034516858</v>
      </c>
      <c r="H12" s="28"/>
    </row>
    <row r="13" spans="3:8" x14ac:dyDescent="0.2">
      <c r="C13" s="21" t="s">
        <v>2</v>
      </c>
      <c r="D13" s="27">
        <f>SUM(D14:D16)</f>
        <v>58825299.849999994</v>
      </c>
      <c r="E13" s="15">
        <f>SUM(E14:E16)</f>
        <v>10754687.17</v>
      </c>
      <c r="F13" s="13">
        <f t="shared" si="0"/>
        <v>0.18282417934840325</v>
      </c>
    </row>
    <row r="14" spans="3:8" x14ac:dyDescent="0.2">
      <c r="C14" s="22" t="s">
        <v>6</v>
      </c>
      <c r="D14" s="26">
        <v>36055679.329999998</v>
      </c>
      <c r="E14" s="16">
        <v>4796608.53</v>
      </c>
      <c r="F14" s="13">
        <f t="shared" si="0"/>
        <v>8.1539890867211626E-2</v>
      </c>
    </row>
    <row r="15" spans="3:8" x14ac:dyDescent="0.2">
      <c r="C15" s="22" t="s">
        <v>7</v>
      </c>
      <c r="D15" s="26">
        <v>22769620.519999996</v>
      </c>
      <c r="E15" s="4">
        <v>5958078.6399999997</v>
      </c>
      <c r="F15" s="13">
        <f t="shared" si="0"/>
        <v>0.10128428848119164</v>
      </c>
    </row>
    <row r="16" spans="3:8" x14ac:dyDescent="0.2">
      <c r="C16" s="17" t="s">
        <v>8</v>
      </c>
      <c r="D16" s="26">
        <v>0</v>
      </c>
      <c r="E16" s="2">
        <v>0</v>
      </c>
      <c r="F16" s="13">
        <f t="shared" si="0"/>
        <v>0</v>
      </c>
    </row>
    <row r="17" spans="3:6" x14ac:dyDescent="0.2">
      <c r="C17" s="18" t="s">
        <v>17</v>
      </c>
      <c r="D17" s="19"/>
      <c r="E17" s="23">
        <f>E11-E13</f>
        <v>3597370.6799999997</v>
      </c>
      <c r="F17" s="5"/>
    </row>
    <row r="18" spans="3:6" x14ac:dyDescent="0.2">
      <c r="C18" s="8" t="s">
        <v>16</v>
      </c>
      <c r="D18" s="8"/>
      <c r="E18" s="8"/>
      <c r="F18" s="8"/>
    </row>
    <row r="19" spans="3:6" x14ac:dyDescent="0.2">
      <c r="C19" s="8"/>
      <c r="D19" s="8"/>
      <c r="E19" s="8"/>
      <c r="F19" s="8"/>
    </row>
    <row r="20" spans="3:6" x14ac:dyDescent="0.2">
      <c r="C20" s="8" t="s">
        <v>15</v>
      </c>
      <c r="D20" s="8"/>
      <c r="E20" s="8"/>
      <c r="F20" s="8"/>
    </row>
    <row r="21" spans="3:6" x14ac:dyDescent="0.2">
      <c r="C21" s="8"/>
      <c r="D21" s="8"/>
      <c r="E21" s="8"/>
      <c r="F21" s="8"/>
    </row>
    <row r="22" spans="3:6" x14ac:dyDescent="0.2">
      <c r="C22" s="41" t="s">
        <v>18</v>
      </c>
      <c r="D22" s="41"/>
      <c r="E22" s="41"/>
      <c r="F22" s="41"/>
    </row>
    <row r="23" spans="3:6" ht="12.75" customHeight="1" x14ac:dyDescent="0.2">
      <c r="C23" s="41"/>
      <c r="D23" s="41"/>
      <c r="E23" s="41"/>
      <c r="F23" s="41"/>
    </row>
    <row r="24" spans="3:6" x14ac:dyDescent="0.2">
      <c r="C24" s="41"/>
      <c r="D24" s="41"/>
      <c r="E24" s="41"/>
      <c r="F24" s="41"/>
    </row>
    <row r="25" spans="3:6" x14ac:dyDescent="0.2">
      <c r="C25" s="41"/>
      <c r="D25" s="41"/>
      <c r="E25" s="41"/>
      <c r="F25" s="41"/>
    </row>
    <row r="26" spans="3:6" x14ac:dyDescent="0.2">
      <c r="C26" s="41"/>
      <c r="D26" s="41"/>
      <c r="E26" s="41"/>
      <c r="F26" s="41"/>
    </row>
    <row r="27" spans="3:6" x14ac:dyDescent="0.2">
      <c r="C27" s="41"/>
      <c r="D27" s="41"/>
      <c r="E27" s="41"/>
      <c r="F27" s="41"/>
    </row>
    <row r="28" spans="3:6" x14ac:dyDescent="0.2">
      <c r="C28" s="41"/>
      <c r="D28" s="41"/>
      <c r="E28" s="41"/>
      <c r="F28" s="41"/>
    </row>
    <row r="29" spans="3:6" x14ac:dyDescent="0.2">
      <c r="C29" s="41"/>
      <c r="D29" s="41"/>
      <c r="E29" s="41"/>
      <c r="F29" s="41"/>
    </row>
    <row r="30" spans="3:6" x14ac:dyDescent="0.2">
      <c r="C30" s="41"/>
      <c r="D30" s="41"/>
      <c r="E30" s="41"/>
      <c r="F30" s="41"/>
    </row>
    <row r="31" spans="3:6" x14ac:dyDescent="0.2">
      <c r="C31" s="41"/>
      <c r="D31" s="41"/>
      <c r="E31" s="41"/>
      <c r="F31" s="41"/>
    </row>
    <row r="32" spans="3:6" x14ac:dyDescent="0.2">
      <c r="C32" s="41"/>
      <c r="D32" s="41"/>
      <c r="E32" s="41"/>
      <c r="F32" s="41"/>
    </row>
    <row r="33" spans="3:6" x14ac:dyDescent="0.2">
      <c r="C33" s="41"/>
      <c r="D33" s="41"/>
      <c r="E33" s="41"/>
      <c r="F33" s="41"/>
    </row>
    <row r="34" spans="3:6" x14ac:dyDescent="0.2">
      <c r="C34" s="41"/>
      <c r="D34" s="41"/>
      <c r="E34" s="41"/>
      <c r="F34" s="41"/>
    </row>
  </sheetData>
  <mergeCells count="7">
    <mergeCell ref="C9:F9"/>
    <mergeCell ref="C22:F34"/>
    <mergeCell ref="C3:F3"/>
    <mergeCell ref="C4:F4"/>
    <mergeCell ref="C5:F5"/>
    <mergeCell ref="C6:F6"/>
    <mergeCell ref="C7:F7"/>
  </mergeCells>
  <pageMargins left="0.511811024" right="0.511811024" top="0.78740157499999996" bottom="0.78740157499999996" header="0.31496062000000002" footer="0.31496062000000002"/>
  <pageSetup paperSize="9" scale="9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Mensal - Outubro 2020</vt:lpstr>
      <vt:lpstr>'Execução Mensal - Outubro 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Momonuki</dc:creator>
  <cp:lastModifiedBy>Patricia Alves Da Silva</cp:lastModifiedBy>
  <cp:revision>0</cp:revision>
  <cp:lastPrinted>2021-04-19T13:00:18Z</cp:lastPrinted>
  <dcterms:created xsi:type="dcterms:W3CDTF">2021-01-07T13:19:12Z</dcterms:created>
  <dcterms:modified xsi:type="dcterms:W3CDTF">2021-04-19T13:17:08Z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